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" windowWidth="11580" windowHeight="80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'Feuil1'!$A$1:$G$57</definedName>
  </definedNames>
  <calcPr fullCalcOnLoad="1"/>
</workbook>
</file>

<file path=xl/sharedStrings.xml><?xml version="1.0" encoding="utf-8"?>
<sst xmlns="http://schemas.openxmlformats.org/spreadsheetml/2006/main" count="129" uniqueCount="69">
  <si>
    <t xml:space="preserve">Date </t>
  </si>
  <si>
    <t>Rien</t>
  </si>
  <si>
    <t xml:space="preserve">PLAISIR RUGBY CLUB </t>
  </si>
  <si>
    <t xml:space="preserve">ECOLE DE RUGBY </t>
  </si>
  <si>
    <t>Vacances scolaires</t>
  </si>
  <si>
    <r>
      <rPr>
        <b/>
        <u val="single"/>
        <sz val="11"/>
        <rFont val="Arial"/>
        <family val="2"/>
      </rPr>
      <t>Elancourt</t>
    </r>
    <r>
      <rPr>
        <sz val="11"/>
        <color indexed="18"/>
        <rFont val="Arial"/>
        <family val="2"/>
      </rPr>
      <t xml:space="preserve">
 Matchs de Brassage 
SQY Ouest
Montigny le Bretonneux
Plaisir
</t>
    </r>
  </si>
  <si>
    <r>
      <rPr>
        <b/>
        <u val="single"/>
        <sz val="11"/>
        <rFont val="Arial"/>
        <family val="2"/>
      </rPr>
      <t>Plaisir</t>
    </r>
    <r>
      <rPr>
        <i/>
        <sz val="11"/>
        <color indexed="18"/>
        <rFont val="Arial"/>
        <family val="2"/>
      </rPr>
      <t xml:space="preserve">
Matchs de Brassage
Plaisir 
Montfort l'Amaury
MLSGP</t>
    </r>
  </si>
  <si>
    <t>Pas de rencontre officielle</t>
  </si>
  <si>
    <r>
      <rPr>
        <b/>
        <u val="single"/>
        <sz val="11"/>
        <color indexed="18"/>
        <rFont val="Arial"/>
        <family val="2"/>
      </rPr>
      <t xml:space="preserve">Vélizy </t>
    </r>
    <r>
      <rPr>
        <i/>
        <sz val="11"/>
        <color indexed="18"/>
        <rFont val="Arial"/>
        <family val="2"/>
      </rPr>
      <t xml:space="preserve">
Plateau départemental</t>
    </r>
  </si>
  <si>
    <t>Plateau départemental
n°2</t>
  </si>
  <si>
    <t>Plateau départemental
n°3</t>
  </si>
  <si>
    <t xml:space="preserve">Finales Territoriales
 CIFR  </t>
  </si>
  <si>
    <t>CALENDRIER DES COMPETITIONS    -    2017-2018</t>
  </si>
  <si>
    <t>CPS 1</t>
  </si>
  <si>
    <t>MINIMES 
 M14
2004-2005</t>
  </si>
  <si>
    <t>BENJAMINS 
M12 
2006-2007</t>
  </si>
  <si>
    <t>POUSSINS 
 M10
2008-2009</t>
  </si>
  <si>
    <t>MINI POUSSINS 
2010 - 2011</t>
  </si>
  <si>
    <t>CPS 2</t>
  </si>
  <si>
    <t>Entraînement</t>
  </si>
  <si>
    <t>CPS 3</t>
  </si>
  <si>
    <t>CPS 4</t>
  </si>
  <si>
    <t xml:space="preserve">Brassage Départemental
</t>
  </si>
  <si>
    <t xml:space="preserve">Atelier Départemental 1 </t>
  </si>
  <si>
    <t>CPS CPA U12</t>
  </si>
  <si>
    <t>Trophée Orange</t>
  </si>
  <si>
    <t>Plateau départemental
n°4</t>
  </si>
  <si>
    <t>Qualification CIFR 1</t>
  </si>
  <si>
    <t>Qualification CIFR 2</t>
  </si>
  <si>
    <t>Qualification CIFR 3</t>
  </si>
  <si>
    <t>Qualification CIFR 4</t>
  </si>
  <si>
    <t>Plateau départemental
n°5</t>
  </si>
  <si>
    <t>Plateau CIFR
n°1</t>
  </si>
  <si>
    <t>Finales Départementales</t>
  </si>
  <si>
    <t>Plateau CIFR
n°2</t>
  </si>
  <si>
    <t>Plateau CIFR
n°3</t>
  </si>
  <si>
    <t>Plateau CIFR
n°4</t>
  </si>
  <si>
    <t>1/2 Finales CIFR</t>
  </si>
  <si>
    <t xml:space="preserve">Plateau départemental à
Montigny le Bretonneux </t>
  </si>
  <si>
    <t>Rassemblement départemental
à AUBERGENVILLE</t>
  </si>
  <si>
    <t>Jeu à XV</t>
  </si>
  <si>
    <t>Jeu à VII</t>
  </si>
  <si>
    <r>
      <rPr>
        <b/>
        <sz val="14"/>
        <color indexed="10"/>
        <rFont val="Arial"/>
        <family val="2"/>
      </rPr>
      <t xml:space="preserve">TRIEL </t>
    </r>
    <r>
      <rPr>
        <b/>
        <sz val="14"/>
        <color indexed="9"/>
        <rFont val="Arial"/>
        <family val="2"/>
      </rPr>
      <t>/ PLAISIR/  CSM FINANCES</t>
    </r>
  </si>
  <si>
    <r>
      <rPr>
        <b/>
        <sz val="14"/>
        <color indexed="10"/>
        <rFont val="Arial"/>
        <family val="2"/>
      </rPr>
      <t>PLAISIR</t>
    </r>
    <r>
      <rPr>
        <b/>
        <sz val="14"/>
        <color indexed="9"/>
        <rFont val="Arial"/>
        <family val="2"/>
      </rPr>
      <t>/PONTOISE/ BAGNOLET</t>
    </r>
  </si>
  <si>
    <r>
      <rPr>
        <b/>
        <sz val="14"/>
        <color indexed="10"/>
        <rFont val="Arial"/>
        <family val="2"/>
      </rPr>
      <t>BEAUVAIS</t>
    </r>
    <r>
      <rPr>
        <b/>
        <sz val="14"/>
        <color indexed="9"/>
        <rFont val="Arial"/>
        <family val="2"/>
      </rPr>
      <t>/PLAISIR/ PARIS NEUILLY</t>
    </r>
  </si>
  <si>
    <r>
      <rPr>
        <b/>
        <sz val="14"/>
        <color indexed="10"/>
        <rFont val="Arial"/>
        <family val="2"/>
      </rPr>
      <t xml:space="preserve">RACING </t>
    </r>
    <r>
      <rPr>
        <b/>
        <sz val="14"/>
        <color indexed="9"/>
        <rFont val="Arial"/>
        <family val="2"/>
      </rPr>
      <t>/ PLAISIR/ CLICHY</t>
    </r>
  </si>
  <si>
    <r>
      <rPr>
        <b/>
        <sz val="11"/>
        <color indexed="10"/>
        <rFont val="Arial"/>
        <family val="2"/>
      </rPr>
      <t>PLESSIS MEUDON /</t>
    </r>
    <r>
      <rPr>
        <b/>
        <sz val="10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DOURDAN/ PLAISIR/  CHELLES/ ST DIZIER</t>
    </r>
  </si>
  <si>
    <r>
      <rPr>
        <b/>
        <sz val="11"/>
        <color indexed="10"/>
        <rFont val="Arial"/>
        <family val="2"/>
      </rPr>
      <t>PLAISIR</t>
    </r>
    <r>
      <rPr>
        <b/>
        <sz val="11"/>
        <color indexed="9"/>
        <rFont val="Arial"/>
        <family val="2"/>
      </rPr>
      <t>/ ERMA/ PLESSIS/ ROMILLY/ ARGENTEUIL/ MITRY MORY</t>
    </r>
  </si>
  <si>
    <r>
      <rPr>
        <b/>
        <sz val="12"/>
        <color indexed="10"/>
        <rFont val="Arial"/>
        <family val="2"/>
      </rPr>
      <t>DOURDAN</t>
    </r>
    <r>
      <rPr>
        <b/>
        <sz val="12"/>
        <color indexed="9"/>
        <rFont val="Arial"/>
        <family val="2"/>
      </rPr>
      <t>/ ERMA/ PLAISIR /  ARPAJON / GARGENVILLE</t>
    </r>
  </si>
  <si>
    <t>Férié</t>
  </si>
  <si>
    <t xml:space="preserve">LUTINS 
2012 et  2013 </t>
  </si>
  <si>
    <r>
      <t xml:space="preserve">ACHERES / </t>
    </r>
    <r>
      <rPr>
        <b/>
        <sz val="14"/>
        <color indexed="62"/>
        <rFont val="Arial"/>
        <family val="2"/>
      </rPr>
      <t xml:space="preserve">Triel-Les Mureaux / Plaisir / RCH </t>
    </r>
    <r>
      <rPr>
        <b/>
        <sz val="14"/>
        <color indexed="10"/>
        <rFont val="Arial"/>
        <family val="2"/>
      </rPr>
      <t xml:space="preserve">
GARGENVILLE / </t>
    </r>
    <r>
      <rPr>
        <b/>
        <sz val="14"/>
        <color indexed="62"/>
        <rFont val="Arial"/>
        <family val="2"/>
      </rPr>
      <t xml:space="preserve">Versailles 2 / Plaisir 2 </t>
    </r>
  </si>
  <si>
    <t>TOURNOI DE LANESTER</t>
  </si>
  <si>
    <t>CHALLENGE OVALIE</t>
  </si>
  <si>
    <t>TOURNOI FLEURY LES AUBRAIS</t>
  </si>
  <si>
    <t xml:space="preserve">31/03/2018 &amp; 1er Avril </t>
  </si>
  <si>
    <t>TOURNOI LUCIEN PALAS - SQY</t>
  </si>
  <si>
    <t>ORSAY</t>
  </si>
  <si>
    <t>BRETIGNY</t>
  </si>
  <si>
    <t>PLAISIR MLSGP VERSAILLES</t>
  </si>
  <si>
    <t>GIF SUR YVETTE</t>
  </si>
  <si>
    <t>YERRES</t>
  </si>
  <si>
    <r>
      <rPr>
        <b/>
        <i/>
        <sz val="11"/>
        <color indexed="18"/>
        <rFont val="Arial"/>
        <family val="2"/>
      </rPr>
      <t xml:space="preserve">Rassemblement départemental à </t>
    </r>
    <r>
      <rPr>
        <b/>
        <i/>
        <sz val="10"/>
        <color indexed="18"/>
        <rFont val="Arial"/>
        <family val="2"/>
      </rPr>
      <t>GARGENVILLE</t>
    </r>
    <r>
      <rPr>
        <b/>
        <sz val="11"/>
        <color indexed="18"/>
        <rFont val="Arial"/>
        <family val="2"/>
      </rPr>
      <t xml:space="preserve">
</t>
    </r>
  </si>
  <si>
    <r>
      <rPr>
        <b/>
        <i/>
        <sz val="10"/>
        <color indexed="18"/>
        <rFont val="Arial"/>
        <family val="2"/>
      </rPr>
      <t>Rassemblement départemental</t>
    </r>
    <r>
      <rPr>
        <b/>
        <sz val="10"/>
        <color indexed="18"/>
        <rFont val="Arial"/>
        <family val="2"/>
      </rPr>
      <t xml:space="preserve">
à VERSAILLES</t>
    </r>
  </si>
  <si>
    <t>TOURNOI DE RIS ORANGIS</t>
  </si>
  <si>
    <r>
      <rPr>
        <b/>
        <i/>
        <sz val="10"/>
        <color indexed="18"/>
        <rFont val="Arial"/>
        <family val="2"/>
      </rPr>
      <t>Rassemblement départemental à MONTIGNY LE BRETONNEUX</t>
    </r>
    <r>
      <rPr>
        <b/>
        <sz val="10"/>
        <color indexed="18"/>
        <rFont val="Arial"/>
        <family val="2"/>
      </rPr>
      <t xml:space="preserve">
</t>
    </r>
  </si>
  <si>
    <r>
      <rPr>
        <b/>
        <i/>
        <sz val="10"/>
        <color indexed="18"/>
        <rFont val="Arial"/>
        <family val="2"/>
      </rPr>
      <t>Rassemblement départemental</t>
    </r>
    <r>
      <rPr>
        <b/>
        <sz val="10"/>
        <color indexed="18"/>
        <rFont val="Arial"/>
        <family val="2"/>
      </rPr>
      <t xml:space="preserve">
à PLAISIR</t>
    </r>
  </si>
  <si>
    <r>
      <rPr>
        <b/>
        <i/>
        <sz val="10"/>
        <color indexed="18"/>
        <rFont val="Arial"/>
        <family val="2"/>
      </rPr>
      <t>Rassemblement départemental à POISSY ou St Germain en LAYE</t>
    </r>
    <r>
      <rPr>
        <b/>
        <sz val="10"/>
        <color indexed="18"/>
        <rFont val="Arial"/>
        <family val="2"/>
      </rPr>
      <t xml:space="preserve">
</t>
    </r>
  </si>
  <si>
    <r>
      <rPr>
        <b/>
        <i/>
        <sz val="10"/>
        <color indexed="18"/>
        <rFont val="Arial"/>
        <family val="2"/>
      </rPr>
      <t xml:space="preserve">Dimanche 27 Mai 
Finales </t>
    </r>
    <r>
      <rPr>
        <b/>
        <sz val="10"/>
        <color indexed="18"/>
        <rFont val="Arial"/>
        <family val="2"/>
      </rPr>
      <t>à LIMAY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</si>
</sst>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74">
    <font>
      <sz val="10"/>
      <name val="Arial"/>
      <family val="0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i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8"/>
      <name val="Arial"/>
      <family val="2"/>
    </font>
    <font>
      <b/>
      <i/>
      <sz val="14"/>
      <color indexed="18"/>
      <name val="Arial"/>
      <family val="2"/>
    </font>
    <font>
      <b/>
      <i/>
      <sz val="16"/>
      <color indexed="18"/>
      <name val="Arial"/>
      <family val="2"/>
    </font>
    <font>
      <b/>
      <i/>
      <sz val="18"/>
      <color indexed="18"/>
      <name val="Arial"/>
      <family val="2"/>
    </font>
    <font>
      <b/>
      <sz val="16"/>
      <color indexed="1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i/>
      <sz val="11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Arial"/>
      <family val="2"/>
    </font>
    <font>
      <b/>
      <sz val="14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sz val="14"/>
      <color theme="0"/>
      <name val="Arial"/>
      <family val="2"/>
    </font>
    <font>
      <b/>
      <sz val="14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4"/>
      <color theme="4" tint="-0.4999699890613556"/>
      <name val="Arial"/>
      <family val="2"/>
    </font>
    <font>
      <b/>
      <sz val="11"/>
      <color theme="4" tint="-0.4999699890613556"/>
      <name val="Arial"/>
      <family val="2"/>
    </font>
    <font>
      <b/>
      <sz val="14"/>
      <color rgb="FFFF0000"/>
      <name val="Arial"/>
      <family val="2"/>
    </font>
    <font>
      <b/>
      <i/>
      <sz val="18"/>
      <color theme="4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5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15" fontId="2" fillId="33" borderId="12" xfId="0" applyNumberFormat="1" applyFont="1" applyFill="1" applyBorder="1" applyAlignment="1">
      <alignment horizontal="center" vertical="center" wrapText="1"/>
    </xf>
    <xf numFmtId="15" fontId="2" fillId="33" borderId="13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vertical="center" wrapText="1"/>
    </xf>
    <xf numFmtId="0" fontId="12" fillId="35" borderId="16" xfId="0" applyFont="1" applyFill="1" applyBorder="1" applyAlignment="1">
      <alignment vertical="center" wrapText="1"/>
    </xf>
    <xf numFmtId="15" fontId="5" fillId="0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vertical="top"/>
    </xf>
    <xf numFmtId="15" fontId="2" fillId="34" borderId="10" xfId="0" applyNumberFormat="1" applyFont="1" applyFill="1" applyBorder="1" applyAlignment="1">
      <alignment horizontal="center" vertical="center" wrapText="1"/>
    </xf>
    <xf numFmtId="15" fontId="7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15" fontId="2" fillId="34" borderId="10" xfId="0" applyNumberFormat="1" applyFont="1" applyFill="1" applyBorder="1" applyAlignment="1">
      <alignment vertical="center" wrapText="1"/>
    </xf>
    <xf numFmtId="0" fontId="66" fillId="34" borderId="11" xfId="0" applyFont="1" applyFill="1" applyBorder="1" applyAlignment="1">
      <alignment vertical="top" wrapText="1"/>
    </xf>
    <xf numFmtId="0" fontId="66" fillId="34" borderId="10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5" fontId="67" fillId="36" borderId="20" xfId="0" applyNumberFormat="1" applyFont="1" applyFill="1" applyBorder="1" applyAlignment="1">
      <alignment horizontal="center" vertical="center" wrapText="1"/>
    </xf>
    <xf numFmtId="15" fontId="67" fillId="36" borderId="21" xfId="0" applyNumberFormat="1" applyFont="1" applyFill="1" applyBorder="1" applyAlignment="1">
      <alignment horizontal="center" vertical="center" wrapText="1"/>
    </xf>
    <xf numFmtId="15" fontId="67" fillId="36" borderId="22" xfId="0" applyNumberFormat="1" applyFont="1" applyFill="1" applyBorder="1" applyAlignment="1">
      <alignment horizontal="center" vertical="center" wrapText="1"/>
    </xf>
    <xf numFmtId="15" fontId="65" fillId="36" borderId="2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7" borderId="18" xfId="0" applyFont="1" applyFill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68" fillId="37" borderId="10" xfId="0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67" fillId="37" borderId="18" xfId="0" applyFont="1" applyFill="1" applyBorder="1" applyAlignment="1">
      <alignment horizontal="center" vertical="center" wrapText="1"/>
    </xf>
    <xf numFmtId="15" fontId="67" fillId="37" borderId="19" xfId="0" applyNumberFormat="1" applyFont="1" applyFill="1" applyBorder="1" applyAlignment="1">
      <alignment horizontal="center" vertical="center" wrapText="1"/>
    </xf>
    <xf numFmtId="15" fontId="69" fillId="37" borderId="11" xfId="0" applyNumberFormat="1" applyFont="1" applyFill="1" applyBorder="1" applyAlignment="1">
      <alignment horizontal="center" vertical="center" wrapText="1"/>
    </xf>
    <xf numFmtId="15" fontId="65" fillId="34" borderId="24" xfId="0" applyNumberFormat="1" applyFont="1" applyFill="1" applyBorder="1" applyAlignment="1">
      <alignment horizontal="center" vertical="center" wrapText="1"/>
    </xf>
    <xf numFmtId="43" fontId="69" fillId="37" borderId="10" xfId="46" applyFont="1" applyFill="1" applyBorder="1" applyAlignment="1">
      <alignment horizontal="center" vertical="center" wrapText="1"/>
    </xf>
    <xf numFmtId="43" fontId="69" fillId="37" borderId="18" xfId="46" applyFont="1" applyFill="1" applyBorder="1" applyAlignment="1">
      <alignment horizontal="center" vertical="center" wrapText="1"/>
    </xf>
    <xf numFmtId="15" fontId="23" fillId="38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15" fontId="1" fillId="38" borderId="18" xfId="0" applyNumberFormat="1" applyFont="1" applyFill="1" applyBorder="1" applyAlignment="1">
      <alignment horizontal="center" vertical="center" wrapText="1"/>
    </xf>
    <xf numFmtId="15" fontId="1" fillId="38" borderId="24" xfId="0" applyNumberFormat="1" applyFont="1" applyFill="1" applyBorder="1" applyAlignment="1">
      <alignment horizontal="center" vertical="center" wrapText="1"/>
    </xf>
    <xf numFmtId="15" fontId="1" fillId="38" borderId="11" xfId="0" applyNumberFormat="1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65" fillId="38" borderId="18" xfId="0" applyFont="1" applyFill="1" applyBorder="1" applyAlignment="1">
      <alignment horizontal="center" vertical="center" wrapText="1"/>
    </xf>
    <xf numFmtId="0" fontId="65" fillId="38" borderId="24" xfId="0" applyFont="1" applyFill="1" applyBorder="1" applyAlignment="1">
      <alignment horizontal="center" vertical="center" wrapText="1"/>
    </xf>
    <xf numFmtId="0" fontId="65" fillId="38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0" fillId="39" borderId="18" xfId="0" applyFont="1" applyFill="1" applyBorder="1" applyAlignment="1">
      <alignment horizontal="center" vertical="top" wrapText="1"/>
    </xf>
    <xf numFmtId="0" fontId="70" fillId="39" borderId="24" xfId="0" applyFont="1" applyFill="1" applyBorder="1" applyAlignment="1">
      <alignment horizontal="center" vertical="top" wrapText="1"/>
    </xf>
    <xf numFmtId="0" fontId="70" fillId="39" borderId="11" xfId="0" applyFont="1" applyFill="1" applyBorder="1" applyAlignment="1">
      <alignment horizontal="center" vertical="top" wrapText="1"/>
    </xf>
    <xf numFmtId="0" fontId="71" fillId="40" borderId="24" xfId="0" applyFont="1" applyFill="1" applyBorder="1" applyAlignment="1">
      <alignment horizontal="center" vertical="top" wrapText="1"/>
    </xf>
    <xf numFmtId="0" fontId="71" fillId="40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5" fontId="1" fillId="41" borderId="18" xfId="0" applyNumberFormat="1" applyFont="1" applyFill="1" applyBorder="1" applyAlignment="1">
      <alignment horizontal="center" vertical="center" wrapText="1"/>
    </xf>
    <xf numFmtId="15" fontId="1" fillId="41" borderId="11" xfId="0" applyNumberFormat="1" applyFont="1" applyFill="1" applyBorder="1" applyAlignment="1">
      <alignment horizontal="center" vertical="center" wrapText="1"/>
    </xf>
    <xf numFmtId="15" fontId="69" fillId="36" borderId="18" xfId="0" applyNumberFormat="1" applyFont="1" applyFill="1" applyBorder="1" applyAlignment="1">
      <alignment horizontal="center" vertical="center" wrapText="1"/>
    </xf>
    <xf numFmtId="15" fontId="69" fillId="36" borderId="1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2" fillId="39" borderId="18" xfId="0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15" fontId="4" fillId="39" borderId="18" xfId="0" applyNumberFormat="1" applyFont="1" applyFill="1" applyBorder="1" applyAlignment="1">
      <alignment horizontal="center" vertical="center" wrapText="1"/>
    </xf>
    <xf numFmtId="15" fontId="4" fillId="39" borderId="24" xfId="0" applyNumberFormat="1" applyFont="1" applyFill="1" applyBorder="1" applyAlignment="1">
      <alignment horizontal="center" vertical="center" wrapText="1"/>
    </xf>
    <xf numFmtId="15" fontId="4" fillId="39" borderId="11" xfId="0" applyNumberFormat="1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73" fillId="35" borderId="17" xfId="0" applyFont="1" applyFill="1" applyBorder="1" applyAlignment="1">
      <alignment horizontal="center" vertical="top" wrapText="1"/>
    </xf>
    <xf numFmtId="0" fontId="73" fillId="35" borderId="21" xfId="0" applyFont="1" applyFill="1" applyBorder="1" applyAlignment="1">
      <alignment horizontal="center" vertical="top" wrapText="1"/>
    </xf>
    <xf numFmtId="0" fontId="73" fillId="35" borderId="25" xfId="0" applyFont="1" applyFill="1" applyBorder="1" applyAlignment="1">
      <alignment horizontal="center" vertical="top" wrapText="1"/>
    </xf>
    <xf numFmtId="0" fontId="10" fillId="39" borderId="18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 wrapText="1"/>
    </xf>
    <xf numFmtId="43" fontId="12" fillId="35" borderId="17" xfId="46" applyFont="1" applyFill="1" applyBorder="1" applyAlignment="1">
      <alignment horizontal="center" vertical="center" wrapText="1"/>
    </xf>
    <xf numFmtId="43" fontId="12" fillId="35" borderId="21" xfId="46" applyFont="1" applyFill="1" applyBorder="1" applyAlignment="1">
      <alignment horizontal="center" vertical="center" wrapText="1"/>
    </xf>
    <xf numFmtId="43" fontId="12" fillId="35" borderId="25" xfId="46" applyFont="1" applyFill="1" applyBorder="1" applyAlignment="1">
      <alignment horizontal="center" vertical="center" wrapText="1"/>
    </xf>
    <xf numFmtId="43" fontId="12" fillId="35" borderId="26" xfId="46" applyFont="1" applyFill="1" applyBorder="1" applyAlignment="1">
      <alignment horizontal="center" vertical="center" wrapText="1"/>
    </xf>
    <xf numFmtId="43" fontId="12" fillId="35" borderId="0" xfId="46" applyFont="1" applyFill="1" applyBorder="1" applyAlignment="1">
      <alignment horizontal="center" vertical="center" wrapText="1"/>
    </xf>
    <xf numFmtId="43" fontId="12" fillId="35" borderId="27" xfId="46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vertical="center" wrapText="1"/>
    </xf>
    <xf numFmtId="0" fontId="12" fillId="35" borderId="25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zoomScalePageLayoutView="0" workbookViewId="0" topLeftCell="A33">
      <selection activeCell="C39" sqref="C39"/>
    </sheetView>
  </sheetViews>
  <sheetFormatPr defaultColWidth="11.421875" defaultRowHeight="12.75"/>
  <cols>
    <col min="1" max="1" width="16.140625" style="7" customWidth="1"/>
    <col min="2" max="3" width="28.140625" style="10" customWidth="1"/>
    <col min="4" max="4" width="19.8515625" style="10" customWidth="1"/>
    <col min="5" max="5" width="21.00390625" style="6" customWidth="1"/>
    <col min="6" max="6" width="22.28125" style="6" customWidth="1"/>
    <col min="7" max="7" width="31.140625" style="6" customWidth="1"/>
    <col min="8" max="9" width="11.421875" style="7" customWidth="1"/>
  </cols>
  <sheetData>
    <row r="1" spans="1:7" ht="18" customHeight="1">
      <c r="A1" s="67" t="s">
        <v>2</v>
      </c>
      <c r="B1" s="67"/>
      <c r="C1" s="14"/>
      <c r="D1" s="14"/>
      <c r="G1" s="82">
        <f ca="1">TODAY()</f>
        <v>43129</v>
      </c>
    </row>
    <row r="2" spans="1:7" ht="18" customHeight="1">
      <c r="A2" s="67" t="s">
        <v>3</v>
      </c>
      <c r="B2" s="67"/>
      <c r="C2" s="14"/>
      <c r="D2" s="14"/>
      <c r="G2" s="82"/>
    </row>
    <row r="3" ht="3.75" customHeight="1"/>
    <row r="4" ht="6" customHeight="1"/>
    <row r="5" spans="1:7" ht="19.5">
      <c r="A5" s="84" t="s">
        <v>12</v>
      </c>
      <c r="B5" s="84"/>
      <c r="C5" s="84"/>
      <c r="D5" s="84"/>
      <c r="E5" s="84"/>
      <c r="F5" s="84"/>
      <c r="G5" s="84"/>
    </row>
    <row r="6" ht="6" customHeight="1"/>
    <row r="7" ht="8.25" customHeight="1"/>
    <row r="8" spans="1:7" ht="69" customHeight="1">
      <c r="A8" s="1" t="s">
        <v>0</v>
      </c>
      <c r="B8" s="73" t="s">
        <v>14</v>
      </c>
      <c r="C8" s="74"/>
      <c r="D8" s="1" t="s">
        <v>15</v>
      </c>
      <c r="E8" s="1" t="s">
        <v>16</v>
      </c>
      <c r="F8" s="1" t="s">
        <v>17</v>
      </c>
      <c r="G8" s="1" t="s">
        <v>50</v>
      </c>
    </row>
    <row r="9" spans="1:7" ht="72.75" customHeight="1" hidden="1">
      <c r="A9" s="8">
        <v>40824</v>
      </c>
      <c r="B9" s="8"/>
      <c r="C9" s="8"/>
      <c r="D9" s="8"/>
      <c r="E9" s="2" t="s">
        <v>5</v>
      </c>
      <c r="F9" s="2" t="s">
        <v>5</v>
      </c>
      <c r="G9" s="3" t="s">
        <v>8</v>
      </c>
    </row>
    <row r="10" spans="1:7" ht="72.75" customHeight="1" hidden="1">
      <c r="A10" s="8">
        <f>+A9+7</f>
        <v>40831</v>
      </c>
      <c r="B10" s="8"/>
      <c r="C10" s="8"/>
      <c r="D10" s="8"/>
      <c r="E10" s="3" t="s">
        <v>6</v>
      </c>
      <c r="F10" s="3" t="s">
        <v>6</v>
      </c>
      <c r="G10" s="4" t="s">
        <v>1</v>
      </c>
    </row>
    <row r="11" spans="1:7" ht="72.75" customHeight="1" hidden="1">
      <c r="A11" s="8">
        <f>+A10+7</f>
        <v>40838</v>
      </c>
      <c r="B11" s="8"/>
      <c r="C11" s="8"/>
      <c r="D11" s="8"/>
      <c r="E11" s="83"/>
      <c r="F11" s="83"/>
      <c r="G11" s="83"/>
    </row>
    <row r="12" spans="1:7" ht="72.75" customHeight="1" hidden="1">
      <c r="A12" s="8">
        <f>+A11+7</f>
        <v>40845</v>
      </c>
      <c r="B12" s="8"/>
      <c r="C12" s="8"/>
      <c r="D12" s="8"/>
      <c r="E12" s="83"/>
      <c r="F12" s="83"/>
      <c r="G12" s="83"/>
    </row>
    <row r="13" spans="1:7" ht="72.75" customHeight="1" hidden="1">
      <c r="A13" s="8">
        <f>+A12+7</f>
        <v>40852</v>
      </c>
      <c r="B13" s="8"/>
      <c r="C13" s="8"/>
      <c r="D13" s="8"/>
      <c r="E13" s="4" t="s">
        <v>7</v>
      </c>
      <c r="F13" s="4" t="s">
        <v>7</v>
      </c>
      <c r="G13" s="4" t="s">
        <v>1</v>
      </c>
    </row>
    <row r="14" spans="1:7" ht="72.75" customHeight="1" hidden="1">
      <c r="A14" s="8">
        <f>+A13+7</f>
        <v>40859</v>
      </c>
      <c r="B14" s="8"/>
      <c r="C14" s="8"/>
      <c r="D14" s="8"/>
      <c r="E14" s="4" t="s">
        <v>7</v>
      </c>
      <c r="F14" s="4" t="s">
        <v>7</v>
      </c>
      <c r="G14" s="4" t="s">
        <v>1</v>
      </c>
    </row>
    <row r="15" spans="1:7" ht="23.25" customHeight="1">
      <c r="A15" s="8"/>
      <c r="B15" s="8" t="s">
        <v>40</v>
      </c>
      <c r="C15" s="8" t="s">
        <v>41</v>
      </c>
      <c r="D15" s="8"/>
      <c r="E15" s="34"/>
      <c r="F15" s="4"/>
      <c r="G15" s="34"/>
    </row>
    <row r="16" spans="1:7" ht="26.25" customHeight="1">
      <c r="A16" s="8">
        <v>43001</v>
      </c>
      <c r="B16" s="75" t="s">
        <v>13</v>
      </c>
      <c r="C16" s="76"/>
      <c r="D16" s="20" t="s">
        <v>19</v>
      </c>
      <c r="E16" s="11" t="s">
        <v>19</v>
      </c>
      <c r="F16" s="3" t="s">
        <v>1</v>
      </c>
      <c r="G16" s="11" t="s">
        <v>19</v>
      </c>
    </row>
    <row r="17" spans="1:7" ht="28.5" customHeight="1">
      <c r="A17" s="8">
        <f>+A16+7</f>
        <v>43008</v>
      </c>
      <c r="B17" s="75" t="s">
        <v>18</v>
      </c>
      <c r="C17" s="76"/>
      <c r="D17" s="20" t="s">
        <v>19</v>
      </c>
      <c r="E17" s="11" t="s">
        <v>19</v>
      </c>
      <c r="F17" s="3" t="s">
        <v>1</v>
      </c>
      <c r="G17" s="11" t="s">
        <v>19</v>
      </c>
    </row>
    <row r="18" spans="1:9" s="5" customFormat="1" ht="30" customHeight="1">
      <c r="A18" s="8">
        <f>+A17+7</f>
        <v>43015</v>
      </c>
      <c r="B18" s="75" t="s">
        <v>20</v>
      </c>
      <c r="C18" s="76"/>
      <c r="D18" s="20" t="s">
        <v>19</v>
      </c>
      <c r="E18" s="71" t="s">
        <v>38</v>
      </c>
      <c r="F18" s="72"/>
      <c r="G18" s="11" t="s">
        <v>19</v>
      </c>
      <c r="H18" s="9"/>
      <c r="I18" s="9"/>
    </row>
    <row r="19" spans="1:9" s="5" customFormat="1" ht="45" customHeight="1">
      <c r="A19" s="8">
        <f>+A18+7</f>
        <v>43022</v>
      </c>
      <c r="B19" s="77" t="s">
        <v>22</v>
      </c>
      <c r="C19" s="78"/>
      <c r="D19" s="94" t="s">
        <v>23</v>
      </c>
      <c r="E19" s="95"/>
      <c r="F19" s="96"/>
      <c r="G19" s="55" t="s">
        <v>39</v>
      </c>
      <c r="H19" s="9"/>
      <c r="I19" s="9"/>
    </row>
    <row r="20" spans="1:9" s="5" customFormat="1" ht="33" customHeight="1">
      <c r="A20" s="8">
        <f>+A19+7</f>
        <v>43029</v>
      </c>
      <c r="B20" s="75" t="s">
        <v>21</v>
      </c>
      <c r="C20" s="76"/>
      <c r="D20" s="100"/>
      <c r="E20" s="101"/>
      <c r="F20" s="101"/>
      <c r="G20" s="102"/>
      <c r="H20" s="9"/>
      <c r="I20" s="9"/>
    </row>
    <row r="21" spans="1:9" s="5" customFormat="1" ht="15" customHeight="1">
      <c r="A21" s="8">
        <f aca="true" t="shared" si="0" ref="A21:A57">+A20+7</f>
        <v>43036</v>
      </c>
      <c r="B21" s="97" t="s">
        <v>4</v>
      </c>
      <c r="C21" s="98"/>
      <c r="D21" s="98"/>
      <c r="E21" s="98"/>
      <c r="F21" s="98"/>
      <c r="G21" s="99"/>
      <c r="H21" s="9"/>
      <c r="I21" s="9"/>
    </row>
    <row r="22" spans="1:9" s="5" customFormat="1" ht="15" customHeight="1">
      <c r="A22" s="8">
        <f t="shared" si="0"/>
        <v>43043</v>
      </c>
      <c r="B22" s="17"/>
      <c r="C22" s="18"/>
      <c r="D22" s="18"/>
      <c r="E22" s="18"/>
      <c r="F22" s="18"/>
      <c r="G22" s="19"/>
      <c r="H22" s="9"/>
      <c r="I22" s="9"/>
    </row>
    <row r="23" spans="1:9" s="5" customFormat="1" ht="50.25" customHeight="1">
      <c r="A23" s="8">
        <f t="shared" si="0"/>
        <v>43050</v>
      </c>
      <c r="B23" s="48" t="s">
        <v>42</v>
      </c>
      <c r="C23" s="49" t="s">
        <v>48</v>
      </c>
      <c r="D23" s="94" t="s">
        <v>49</v>
      </c>
      <c r="E23" s="95"/>
      <c r="F23" s="96"/>
      <c r="G23" s="11" t="s">
        <v>49</v>
      </c>
      <c r="H23" s="9"/>
      <c r="I23" s="9"/>
    </row>
    <row r="24" spans="1:9" s="5" customFormat="1" ht="32.25" customHeight="1">
      <c r="A24" s="8">
        <f t="shared" si="0"/>
        <v>43057</v>
      </c>
      <c r="B24" s="79"/>
      <c r="C24" s="80"/>
      <c r="D24" s="41" t="s">
        <v>19</v>
      </c>
      <c r="E24" s="11" t="s">
        <v>19</v>
      </c>
      <c r="F24" s="3" t="s">
        <v>1</v>
      </c>
      <c r="G24" s="11" t="s">
        <v>19</v>
      </c>
      <c r="H24" s="9"/>
      <c r="I24" s="9"/>
    </row>
    <row r="25" spans="1:9" s="5" customFormat="1" ht="41.25" customHeight="1">
      <c r="A25" s="8">
        <f t="shared" si="0"/>
        <v>43064</v>
      </c>
      <c r="B25" s="48" t="s">
        <v>43</v>
      </c>
      <c r="C25" s="50"/>
      <c r="D25" s="81" t="s">
        <v>51</v>
      </c>
      <c r="E25" s="69"/>
      <c r="F25" s="70"/>
      <c r="G25" s="11" t="s">
        <v>19</v>
      </c>
      <c r="H25" s="9"/>
      <c r="I25" s="9"/>
    </row>
    <row r="26" spans="1:9" s="5" customFormat="1" ht="31.5" customHeight="1">
      <c r="A26" s="8">
        <f t="shared" si="0"/>
        <v>43071</v>
      </c>
      <c r="B26" s="36"/>
      <c r="C26" s="35"/>
      <c r="D26" s="20" t="s">
        <v>19</v>
      </c>
      <c r="E26" s="11" t="s">
        <v>19</v>
      </c>
      <c r="F26" s="3" t="s">
        <v>1</v>
      </c>
      <c r="G26" s="54" t="s">
        <v>67</v>
      </c>
      <c r="H26" s="9"/>
      <c r="I26" s="9"/>
    </row>
    <row r="27" spans="1:9" s="5" customFormat="1" ht="46.5" customHeight="1">
      <c r="A27" s="8">
        <f t="shared" si="0"/>
        <v>43078</v>
      </c>
      <c r="B27" s="37" t="s">
        <v>44</v>
      </c>
      <c r="C27" s="38" t="s">
        <v>46</v>
      </c>
      <c r="D27" s="68" t="s">
        <v>9</v>
      </c>
      <c r="E27" s="69"/>
      <c r="F27" s="70"/>
      <c r="G27" s="11" t="s">
        <v>19</v>
      </c>
      <c r="H27" s="9"/>
      <c r="I27" s="9"/>
    </row>
    <row r="28" spans="1:9" s="5" customFormat="1" ht="44.25" customHeight="1">
      <c r="A28" s="8">
        <f t="shared" si="0"/>
        <v>43085</v>
      </c>
      <c r="B28" s="39" t="s">
        <v>45</v>
      </c>
      <c r="C28" s="40" t="s">
        <v>47</v>
      </c>
      <c r="D28" s="20" t="s">
        <v>19</v>
      </c>
      <c r="E28" s="11" t="s">
        <v>19</v>
      </c>
      <c r="F28" s="3" t="s">
        <v>1</v>
      </c>
      <c r="G28" s="11" t="s">
        <v>19</v>
      </c>
      <c r="H28" s="9"/>
      <c r="I28" s="9"/>
    </row>
    <row r="29" spans="1:9" s="5" customFormat="1" ht="15.75" customHeight="1">
      <c r="A29" s="8">
        <f t="shared" si="0"/>
        <v>43092</v>
      </c>
      <c r="B29" s="106" t="s">
        <v>4</v>
      </c>
      <c r="C29" s="107"/>
      <c r="D29" s="107"/>
      <c r="E29" s="107"/>
      <c r="F29" s="107"/>
      <c r="G29" s="108"/>
      <c r="H29" s="9"/>
      <c r="I29" s="9"/>
    </row>
    <row r="30" spans="1:9" s="5" customFormat="1" ht="20.25" customHeight="1">
      <c r="A30" s="8">
        <f t="shared" si="0"/>
        <v>43099</v>
      </c>
      <c r="B30" s="109"/>
      <c r="C30" s="110"/>
      <c r="D30" s="110"/>
      <c r="E30" s="110"/>
      <c r="F30" s="110"/>
      <c r="G30" s="111"/>
      <c r="H30" s="9"/>
      <c r="I30" s="9"/>
    </row>
    <row r="31" spans="1:9" s="5" customFormat="1" ht="16.5" customHeight="1">
      <c r="A31" s="8">
        <f t="shared" si="0"/>
        <v>43106</v>
      </c>
      <c r="B31" s="109"/>
      <c r="C31" s="110"/>
      <c r="D31" s="110"/>
      <c r="E31" s="110"/>
      <c r="F31" s="110"/>
      <c r="G31" s="111"/>
      <c r="H31" s="9"/>
      <c r="I31" s="9"/>
    </row>
    <row r="32" spans="1:9" s="5" customFormat="1" ht="30" customHeight="1">
      <c r="A32" s="8">
        <f t="shared" si="0"/>
        <v>43113</v>
      </c>
      <c r="B32" s="42"/>
      <c r="C32" s="44" t="s">
        <v>57</v>
      </c>
      <c r="D32" s="20" t="s">
        <v>19</v>
      </c>
      <c r="E32" s="11" t="s">
        <v>19</v>
      </c>
      <c r="F32" s="3" t="s">
        <v>1</v>
      </c>
      <c r="G32" s="11" t="s">
        <v>19</v>
      </c>
      <c r="H32" s="9"/>
      <c r="I32" s="9"/>
    </row>
    <row r="33" spans="1:9" s="5" customFormat="1" ht="36" customHeight="1">
      <c r="A33" s="8">
        <f t="shared" si="0"/>
        <v>43120</v>
      </c>
      <c r="B33" s="22"/>
      <c r="C33" s="43" t="s">
        <v>58</v>
      </c>
      <c r="D33" s="68" t="s">
        <v>10</v>
      </c>
      <c r="E33" s="69"/>
      <c r="F33" s="70"/>
      <c r="G33" s="11" t="s">
        <v>19</v>
      </c>
      <c r="H33" s="9"/>
      <c r="I33" s="9"/>
    </row>
    <row r="34" spans="1:9" s="5" customFormat="1" ht="28.5" customHeight="1">
      <c r="A34" s="8">
        <f t="shared" si="0"/>
        <v>43127</v>
      </c>
      <c r="B34" s="44" t="s">
        <v>59</v>
      </c>
      <c r="C34" s="44" t="s">
        <v>60</v>
      </c>
      <c r="D34" s="23" t="s">
        <v>24</v>
      </c>
      <c r="E34" s="11" t="s">
        <v>19</v>
      </c>
      <c r="F34" s="3" t="s">
        <v>1</v>
      </c>
      <c r="G34" s="11" t="s">
        <v>19</v>
      </c>
      <c r="H34" s="9"/>
      <c r="I34" s="9"/>
    </row>
    <row r="35" spans="1:9" s="5" customFormat="1" ht="36" customHeight="1">
      <c r="A35" s="8">
        <f t="shared" si="0"/>
        <v>43134</v>
      </c>
      <c r="B35" s="45"/>
      <c r="C35" s="44" t="s">
        <v>61</v>
      </c>
      <c r="D35" s="20" t="s">
        <v>19</v>
      </c>
      <c r="E35" s="11" t="s">
        <v>19</v>
      </c>
      <c r="F35" s="3" t="s">
        <v>1</v>
      </c>
      <c r="G35" s="11" t="s">
        <v>19</v>
      </c>
      <c r="H35" s="9"/>
      <c r="I35" s="9"/>
    </row>
    <row r="36" spans="1:9" s="5" customFormat="1" ht="39" customHeight="1">
      <c r="A36" s="8">
        <f t="shared" si="0"/>
        <v>43141</v>
      </c>
      <c r="B36" s="46" t="s">
        <v>27</v>
      </c>
      <c r="C36" s="47"/>
      <c r="D36" s="68" t="s">
        <v>26</v>
      </c>
      <c r="E36" s="69"/>
      <c r="F36" s="70"/>
      <c r="G36" s="54" t="s">
        <v>66</v>
      </c>
      <c r="H36" s="9"/>
      <c r="I36" s="9"/>
    </row>
    <row r="37" spans="1:9" s="5" customFormat="1" ht="20.25" customHeight="1">
      <c r="A37" s="8">
        <f t="shared" si="0"/>
        <v>43148</v>
      </c>
      <c r="B37" s="45" t="s">
        <v>25</v>
      </c>
      <c r="C37" s="112"/>
      <c r="D37" s="112"/>
      <c r="E37" s="112"/>
      <c r="F37" s="112"/>
      <c r="G37" s="113"/>
      <c r="H37" s="9"/>
      <c r="I37" s="9"/>
    </row>
    <row r="38" spans="1:9" s="5" customFormat="1" ht="25.5" customHeight="1">
      <c r="A38" s="8">
        <f t="shared" si="0"/>
        <v>43155</v>
      </c>
      <c r="B38" s="17"/>
      <c r="C38" s="56" t="s">
        <v>4</v>
      </c>
      <c r="D38" s="57"/>
      <c r="E38" s="57"/>
      <c r="F38" s="57"/>
      <c r="G38" s="58"/>
      <c r="H38" s="9"/>
      <c r="I38" s="9"/>
    </row>
    <row r="39" spans="1:9" s="5" customFormat="1" ht="44.25" customHeight="1">
      <c r="A39" s="8">
        <f t="shared" si="0"/>
        <v>43162</v>
      </c>
      <c r="B39" s="12"/>
      <c r="C39" s="12"/>
      <c r="D39" s="23" t="s">
        <v>24</v>
      </c>
      <c r="E39" s="11" t="s">
        <v>19</v>
      </c>
      <c r="F39" s="3" t="s">
        <v>1</v>
      </c>
      <c r="G39" s="11" t="s">
        <v>19</v>
      </c>
      <c r="H39" s="9"/>
      <c r="I39" s="9"/>
    </row>
    <row r="40" spans="1:9" s="5" customFormat="1" ht="36.75" customHeight="1">
      <c r="A40" s="8">
        <f t="shared" si="0"/>
        <v>43169</v>
      </c>
      <c r="B40" s="46" t="s">
        <v>28</v>
      </c>
      <c r="C40" s="46"/>
      <c r="D40" s="20" t="s">
        <v>19</v>
      </c>
      <c r="E40" s="11" t="s">
        <v>19</v>
      </c>
      <c r="F40" s="3" t="s">
        <v>1</v>
      </c>
      <c r="G40" s="11" t="s">
        <v>19</v>
      </c>
      <c r="H40" s="9"/>
      <c r="I40" s="9"/>
    </row>
    <row r="41" spans="1:9" s="5" customFormat="1" ht="37.5" customHeight="1">
      <c r="A41" s="8">
        <f t="shared" si="0"/>
        <v>43176</v>
      </c>
      <c r="B41" s="46" t="s">
        <v>29</v>
      </c>
      <c r="C41" s="47"/>
      <c r="D41" s="68" t="s">
        <v>31</v>
      </c>
      <c r="E41" s="69"/>
      <c r="F41" s="70"/>
      <c r="G41" s="54" t="s">
        <v>63</v>
      </c>
      <c r="H41" s="9"/>
      <c r="I41" s="9"/>
    </row>
    <row r="42" spans="1:9" s="5" customFormat="1" ht="35.25" customHeight="1">
      <c r="A42" s="8">
        <f t="shared" si="0"/>
        <v>43183</v>
      </c>
      <c r="B42" s="46" t="s">
        <v>30</v>
      </c>
      <c r="C42" s="47"/>
      <c r="D42" s="103" t="s">
        <v>33</v>
      </c>
      <c r="E42" s="104"/>
      <c r="F42" s="105"/>
      <c r="G42" s="11" t="s">
        <v>19</v>
      </c>
      <c r="H42" s="9"/>
      <c r="I42" s="9"/>
    </row>
    <row r="43" spans="1:9" s="5" customFormat="1" ht="42" customHeight="1">
      <c r="A43" s="8" t="s">
        <v>55</v>
      </c>
      <c r="B43" s="64" t="s">
        <v>56</v>
      </c>
      <c r="C43" s="65"/>
      <c r="D43" s="65"/>
      <c r="E43" s="66"/>
      <c r="F43" s="3" t="s">
        <v>1</v>
      </c>
      <c r="G43" s="11" t="s">
        <v>19</v>
      </c>
      <c r="H43" s="9"/>
      <c r="I43" s="9"/>
    </row>
    <row r="44" spans="1:9" s="5" customFormat="1" ht="36.75" customHeight="1">
      <c r="A44" s="8">
        <f>+A42+14</f>
        <v>43197</v>
      </c>
      <c r="B44" s="24"/>
      <c r="C44" s="24"/>
      <c r="D44" s="68" t="s">
        <v>32</v>
      </c>
      <c r="E44" s="69"/>
      <c r="F44" s="70"/>
      <c r="G44" s="54" t="s">
        <v>65</v>
      </c>
      <c r="H44" s="9"/>
      <c r="I44" s="9"/>
    </row>
    <row r="45" spans="1:9" s="5" customFormat="1" ht="20.25" customHeight="1">
      <c r="A45" s="8">
        <f t="shared" si="0"/>
        <v>43204</v>
      </c>
      <c r="B45" s="85" t="s">
        <v>4</v>
      </c>
      <c r="C45" s="86"/>
      <c r="D45" s="86"/>
      <c r="E45" s="86"/>
      <c r="F45" s="86"/>
      <c r="G45" s="87"/>
      <c r="H45" s="9"/>
      <c r="I45" s="9"/>
    </row>
    <row r="46" spans="1:9" s="5" customFormat="1" ht="20.25" customHeight="1">
      <c r="A46" s="8">
        <f t="shared" si="0"/>
        <v>43211</v>
      </c>
      <c r="B46" s="88"/>
      <c r="C46" s="89"/>
      <c r="D46" s="89"/>
      <c r="E46" s="89"/>
      <c r="F46" s="89"/>
      <c r="G46" s="90"/>
      <c r="H46" s="9"/>
      <c r="I46" s="9"/>
    </row>
    <row r="47" spans="1:9" s="5" customFormat="1" ht="22.5" customHeight="1">
      <c r="A47" s="15">
        <f t="shared" si="0"/>
        <v>43218</v>
      </c>
      <c r="B47" s="88"/>
      <c r="C47" s="89"/>
      <c r="D47" s="89"/>
      <c r="E47" s="89"/>
      <c r="F47" s="89"/>
      <c r="G47" s="90"/>
      <c r="H47" s="9"/>
      <c r="I47" s="9"/>
    </row>
    <row r="48" spans="1:9" s="5" customFormat="1" ht="29.25" customHeight="1" hidden="1">
      <c r="A48" s="16"/>
      <c r="B48" s="91"/>
      <c r="C48" s="92"/>
      <c r="D48" s="92"/>
      <c r="E48" s="92"/>
      <c r="F48" s="92"/>
      <c r="G48" s="93"/>
      <c r="H48" s="9"/>
      <c r="I48" s="9"/>
    </row>
    <row r="49" spans="1:9" s="5" customFormat="1" ht="35.25" customHeight="1">
      <c r="A49" s="8">
        <f>+A47+7</f>
        <v>43225</v>
      </c>
      <c r="B49" s="13"/>
      <c r="C49" s="33"/>
      <c r="D49" s="68" t="s">
        <v>34</v>
      </c>
      <c r="E49" s="69"/>
      <c r="F49" s="70"/>
      <c r="G49" s="21" t="s">
        <v>62</v>
      </c>
      <c r="H49" s="9"/>
      <c r="I49" s="9"/>
    </row>
    <row r="50" spans="1:9" s="5" customFormat="1" ht="39.75" customHeight="1">
      <c r="A50" s="8">
        <f t="shared" si="0"/>
        <v>43232</v>
      </c>
      <c r="B50" s="46" t="s">
        <v>37</v>
      </c>
      <c r="C50" s="47"/>
      <c r="D50" s="68" t="s">
        <v>35</v>
      </c>
      <c r="E50" s="69"/>
      <c r="F50" s="70"/>
      <c r="G50" s="11" t="s">
        <v>19</v>
      </c>
      <c r="H50" s="9"/>
      <c r="I50" s="9"/>
    </row>
    <row r="51" spans="1:9" s="5" customFormat="1" ht="30.75" customHeight="1">
      <c r="A51" s="8">
        <f t="shared" si="0"/>
        <v>43239</v>
      </c>
      <c r="B51" s="59" t="s">
        <v>52</v>
      </c>
      <c r="C51" s="60"/>
      <c r="D51" s="61"/>
      <c r="E51" s="11" t="s">
        <v>1</v>
      </c>
      <c r="F51" s="3" t="s">
        <v>1</v>
      </c>
      <c r="G51" s="11" t="s">
        <v>19</v>
      </c>
      <c r="H51" s="9"/>
      <c r="I51" s="9"/>
    </row>
    <row r="52" spans="1:9" s="5" customFormat="1" ht="35.25" customHeight="1">
      <c r="A52" s="8">
        <f t="shared" si="0"/>
        <v>43246</v>
      </c>
      <c r="B52" s="51" t="s">
        <v>11</v>
      </c>
      <c r="C52" s="52"/>
      <c r="D52" s="68" t="s">
        <v>36</v>
      </c>
      <c r="E52" s="69"/>
      <c r="F52" s="70"/>
      <c r="G52" s="54" t="s">
        <v>68</v>
      </c>
      <c r="H52" s="9"/>
      <c r="I52" s="9"/>
    </row>
    <row r="53" spans="1:9" s="5" customFormat="1" ht="27.75" customHeight="1">
      <c r="A53" s="8">
        <v>43254</v>
      </c>
      <c r="B53" s="29"/>
      <c r="C53" s="29"/>
      <c r="D53" s="29"/>
      <c r="E53" s="62" t="s">
        <v>54</v>
      </c>
      <c r="F53" s="63"/>
      <c r="G53" s="25"/>
      <c r="H53" s="9"/>
      <c r="I53" s="9"/>
    </row>
    <row r="54" spans="1:9" s="5" customFormat="1" ht="27.75" customHeight="1">
      <c r="A54" s="8">
        <f t="shared" si="0"/>
        <v>43261</v>
      </c>
      <c r="B54" s="62" t="s">
        <v>64</v>
      </c>
      <c r="C54" s="63"/>
      <c r="D54" s="29"/>
      <c r="E54" s="32"/>
      <c r="F54" s="31"/>
      <c r="G54" s="26"/>
      <c r="H54" s="9"/>
      <c r="I54" s="9"/>
    </row>
    <row r="55" spans="1:9" s="5" customFormat="1" ht="27.75" customHeight="1">
      <c r="A55" s="8">
        <f t="shared" si="0"/>
        <v>43268</v>
      </c>
      <c r="B55" s="28"/>
      <c r="C55" s="28"/>
      <c r="D55" s="28"/>
      <c r="E55" s="28"/>
      <c r="F55" s="28"/>
      <c r="G55" s="28"/>
      <c r="H55" s="9"/>
      <c r="I55" s="9"/>
    </row>
    <row r="56" spans="1:9" s="5" customFormat="1" ht="31.5" customHeight="1">
      <c r="A56" s="8">
        <v>43274</v>
      </c>
      <c r="B56" s="27"/>
      <c r="C56" s="27"/>
      <c r="D56" s="53" t="s">
        <v>53</v>
      </c>
      <c r="E56" s="25"/>
      <c r="F56" s="25"/>
      <c r="G56" s="25"/>
      <c r="H56" s="9"/>
      <c r="I56" s="9"/>
    </row>
    <row r="57" spans="1:9" s="5" customFormat="1" ht="27.75" customHeight="1">
      <c r="A57" s="8">
        <f t="shared" si="0"/>
        <v>43281</v>
      </c>
      <c r="B57" s="30"/>
      <c r="C57" s="30"/>
      <c r="D57" s="30"/>
      <c r="E57" s="30"/>
      <c r="F57" s="30"/>
      <c r="G57" s="30"/>
      <c r="H57" s="9"/>
      <c r="I57" s="9"/>
    </row>
  </sheetData>
  <sheetProtection/>
  <mergeCells count="35">
    <mergeCell ref="D52:F52"/>
    <mergeCell ref="B45:G48"/>
    <mergeCell ref="D19:F19"/>
    <mergeCell ref="B21:G21"/>
    <mergeCell ref="D20:G20"/>
    <mergeCell ref="D23:F23"/>
    <mergeCell ref="D42:F42"/>
    <mergeCell ref="D44:F44"/>
    <mergeCell ref="D49:F49"/>
    <mergeCell ref="B29:G31"/>
    <mergeCell ref="D27:F27"/>
    <mergeCell ref="D33:F33"/>
    <mergeCell ref="D36:F36"/>
    <mergeCell ref="D50:F50"/>
    <mergeCell ref="G1:G2"/>
    <mergeCell ref="E12:G12"/>
    <mergeCell ref="A5:G5"/>
    <mergeCell ref="E11:G11"/>
    <mergeCell ref="A1:B1"/>
    <mergeCell ref="C38:G38"/>
    <mergeCell ref="B17:C17"/>
    <mergeCell ref="B18:C18"/>
    <mergeCell ref="B19:C19"/>
    <mergeCell ref="B20:C20"/>
    <mergeCell ref="B24:C24"/>
    <mergeCell ref="D25:F25"/>
    <mergeCell ref="B51:D51"/>
    <mergeCell ref="E53:F53"/>
    <mergeCell ref="B43:E43"/>
    <mergeCell ref="B54:C54"/>
    <mergeCell ref="A2:B2"/>
    <mergeCell ref="D41:F41"/>
    <mergeCell ref="E18:F18"/>
    <mergeCell ref="B8:C8"/>
    <mergeCell ref="B16:C16"/>
  </mergeCells>
  <printOptions horizontalCentered="1" verticalCentered="1"/>
  <pageMargins left="0" right="0" top="0" bottom="0" header="0.11811023622047245" footer="0.1181102362204724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lamande t</dc:creator>
  <cp:keywords/>
  <dc:description/>
  <cp:lastModifiedBy>lamande thérèse</cp:lastModifiedBy>
  <cp:lastPrinted>2017-11-20T16:46:30Z</cp:lastPrinted>
  <dcterms:created xsi:type="dcterms:W3CDTF">2007-10-28T15:18:33Z</dcterms:created>
  <dcterms:modified xsi:type="dcterms:W3CDTF">2018-01-29T15:39:54Z</dcterms:modified>
  <cp:category/>
  <cp:version/>
  <cp:contentType/>
  <cp:contentStatus/>
</cp:coreProperties>
</file>